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Metadata/LabelInfo.xml" ContentType="application/vnd.ms-office.classificationlabel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microsoft.com/office/2020/02/relationships/classificationlabels" Target="docMetadata/LabelInfo.xml"/><Relationship Id="rId1" Type="http://schemas.openxmlformats.org/officeDocument/2006/relationships/officeDocument" Target="xl/workbook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328"/>
  <workbookPr defaultThemeVersion="166925"/>
  <mc:AlternateContent xmlns:mc="http://schemas.openxmlformats.org/markup-compatibility/2006">
    <mc:Choice Requires="x15">
      <x15ac:absPath xmlns:x15ac="http://schemas.microsoft.com/office/spreadsheetml/2010/11/ac" url="https://graval-my.sharepoint.com/personal/cf0182fee_corficolombiana_net/Documents/FEEM/2025/"/>
    </mc:Choice>
  </mc:AlternateContent>
  <xr:revisionPtr revIDLastSave="92" documentId="8_{AC7D9E1A-19F3-4DC3-8A5D-F6F99C987CA7}" xr6:coauthVersionLast="47" xr6:coauthVersionMax="47" xr10:uidLastSave="{31CB4B93-C35A-4B76-B193-33B8205AC78E}"/>
  <bookViews>
    <workbookView xWindow="20370" yWindow="-120" windowWidth="21840" windowHeight="13020" xr2:uid="{E45FBC2E-4446-43AF-A4C2-8C910E165F59}"/>
  </bookViews>
  <sheets>
    <sheet name="Tabla proyecciones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F27" i="1" l="1"/>
</calcChain>
</file>

<file path=xl/sharedStrings.xml><?xml version="1.0" encoding="utf-8"?>
<sst xmlns="http://schemas.openxmlformats.org/spreadsheetml/2006/main" count="36" uniqueCount="36">
  <si>
    <t>PROYECCIONES CFC</t>
  </si>
  <si>
    <t xml:space="preserve">Actividad Económica </t>
  </si>
  <si>
    <t>Crecimiento real</t>
  </si>
  <si>
    <t>PIB (%)</t>
  </si>
  <si>
    <t>Consumo Privado (%)</t>
  </si>
  <si>
    <t>Consumo Público (%)</t>
  </si>
  <si>
    <t>Formación Bruta de Capital Fijo (%)</t>
  </si>
  <si>
    <t>Exportaciones (%)</t>
  </si>
  <si>
    <t>Importaciones (%)</t>
  </si>
  <si>
    <t>Contribuciones (puntos porcentuales)</t>
  </si>
  <si>
    <t>Consumo Privado (p.p.)</t>
  </si>
  <si>
    <t>Consumo Público (p.p.)</t>
  </si>
  <si>
    <t>Formación Bruta de Capital Fijo (p.p.)</t>
  </si>
  <si>
    <t>Exportaciones (p.p.)</t>
  </si>
  <si>
    <t>Importaciones (p.p.)</t>
  </si>
  <si>
    <t>Precios</t>
  </si>
  <si>
    <t>Inflación, fin de año (%)</t>
  </si>
  <si>
    <t>Inflación, promedio anual (%)</t>
  </si>
  <si>
    <t>Tasas de Interés</t>
  </si>
  <si>
    <t>Tasa de interés de política monetaria, fin de año (%)</t>
  </si>
  <si>
    <t>DTF E.A., fin de año (%)</t>
  </si>
  <si>
    <t>Finanzas Públicas</t>
  </si>
  <si>
    <t>Balance fiscal total Gobierno Nacional Central (GNC) (% PIB)</t>
  </si>
  <si>
    <t>Balance fiscal primario GNC (% PIB)</t>
  </si>
  <si>
    <t>Sector Externo</t>
  </si>
  <si>
    <t>Tasa de cambio, fin de año (COP/USD)</t>
  </si>
  <si>
    <t>Tasa de cambio, promedio anual (COP/USD)</t>
  </si>
  <si>
    <t>Cuenta corriente de la balanza de pagos (% PIB)</t>
  </si>
  <si>
    <t>Inversión extranjera directa (% PIB)</t>
  </si>
  <si>
    <t>Mercado laboral</t>
  </si>
  <si>
    <t>Tasa de desempleo nacional, promedio anual (%)</t>
  </si>
  <si>
    <t>TES Tasa Fija 2 años (Tasa, %)</t>
  </si>
  <si>
    <t>TES Tasa Fija 10 años (Tasa, %)</t>
  </si>
  <si>
    <t>2025p</t>
  </si>
  <si>
    <t>2026p</t>
  </si>
  <si>
    <t>Deuda neta GNC (% PIB)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</si>
</sst>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43" formatCode="_-* #,##0.00_-;\-* #,##0.00_-;_-* &quot;-&quot;??_-;_-@_-"/>
    <numFmt numFmtId="164" formatCode="0.0"/>
    <numFmt numFmtId="165" formatCode="#,##0.0"/>
  </numFmts>
  <fonts count="10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2"/>
      <color theme="1"/>
      <name val="Roboto"/>
    </font>
    <font>
      <b/>
      <sz val="9"/>
      <color theme="0"/>
      <name val="Roboto"/>
    </font>
    <font>
      <b/>
      <sz val="9"/>
      <color theme="3"/>
      <name val="Roboto"/>
    </font>
    <font>
      <sz val="9"/>
      <color theme="3"/>
      <name val="Roboto"/>
    </font>
    <font>
      <b/>
      <sz val="9"/>
      <color rgb="FF002D6A"/>
      <name val="Roboto"/>
    </font>
    <font>
      <sz val="9"/>
      <color rgb="FF002D6A"/>
      <name val="Roboto"/>
    </font>
    <font>
      <sz val="9"/>
      <color rgb="FFFF0000"/>
      <name val="Roboto"/>
    </font>
    <font>
      <sz val="9"/>
      <name val="Roboto"/>
    </font>
  </fonts>
  <fills count="7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003B53"/>
        <bgColor indexed="64"/>
      </patternFill>
    </fill>
    <fill>
      <patternFill patternType="solid">
        <fgColor rgb="FFB1E8E9"/>
        <bgColor indexed="64"/>
      </patternFill>
    </fill>
    <fill>
      <patternFill patternType="solid">
        <fgColor rgb="FFEEF5FF"/>
        <bgColor indexed="64"/>
      </patternFill>
    </fill>
    <fill>
      <patternFill patternType="solid">
        <fgColor rgb="FFFFFFFF"/>
        <bgColor indexed="64"/>
      </patternFill>
    </fill>
  </fills>
  <borders count="1">
    <border>
      <left/>
      <right/>
      <top/>
      <bottom/>
      <diagonal/>
    </border>
  </borders>
  <cellStyleXfs count="3">
    <xf numFmtId="0" fontId="0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</cellStyleXfs>
  <cellXfs count="40">
    <xf numFmtId="0" fontId="0" fillId="0" borderId="0" xfId="0"/>
    <xf numFmtId="0" fontId="2" fillId="2" borderId="0" xfId="0" applyFont="1" applyFill="1"/>
    <xf numFmtId="0" fontId="0" fillId="2" borderId="0" xfId="0" applyFill="1"/>
    <xf numFmtId="0" fontId="3" fillId="3" borderId="0" xfId="0" applyFont="1" applyFill="1" applyAlignment="1">
      <alignment horizontal="center"/>
    </xf>
    <xf numFmtId="0" fontId="4" fillId="4" borderId="0" xfId="0" applyFont="1" applyFill="1" applyAlignment="1">
      <alignment vertical="center"/>
    </xf>
    <xf numFmtId="0" fontId="5" fillId="4" borderId="0" xfId="0" applyFont="1" applyFill="1" applyAlignment="1">
      <alignment vertical="center"/>
    </xf>
    <xf numFmtId="0" fontId="6" fillId="5" borderId="0" xfId="0" applyFont="1" applyFill="1" applyAlignment="1">
      <alignment vertical="center"/>
    </xf>
    <xf numFmtId="0" fontId="7" fillId="5" borderId="0" xfId="0" applyFont="1" applyFill="1" applyAlignment="1">
      <alignment vertical="center"/>
    </xf>
    <xf numFmtId="0" fontId="7" fillId="2" borderId="0" xfId="0" applyFont="1" applyFill="1" applyAlignment="1">
      <alignment vertical="center"/>
    </xf>
    <xf numFmtId="0" fontId="7" fillId="2" borderId="0" xfId="0" applyFont="1" applyFill="1" applyAlignment="1">
      <alignment horizontal="left" vertical="center"/>
    </xf>
    <xf numFmtId="0" fontId="7" fillId="6" borderId="0" xfId="0" applyFont="1" applyFill="1" applyAlignment="1">
      <alignment horizontal="center" vertical="center"/>
    </xf>
    <xf numFmtId="0" fontId="6" fillId="5" borderId="0" xfId="0" applyFont="1" applyFill="1" applyAlignment="1">
      <alignment horizontal="left" vertical="center"/>
    </xf>
    <xf numFmtId="164" fontId="0" fillId="2" borderId="0" xfId="0" applyNumberFormat="1" applyFill="1"/>
    <xf numFmtId="0" fontId="7" fillId="6" borderId="0" xfId="0" applyFont="1" applyFill="1" applyAlignment="1">
      <alignment horizontal="center" vertical="center" wrapText="1"/>
    </xf>
    <xf numFmtId="3" fontId="7" fillId="6" borderId="0" xfId="0" applyNumberFormat="1" applyFont="1" applyFill="1" applyAlignment="1">
      <alignment horizontal="right" vertical="center"/>
    </xf>
    <xf numFmtId="0" fontId="8" fillId="4" borderId="0" xfId="0" applyFont="1" applyFill="1" applyAlignment="1">
      <alignment horizontal="center" vertical="center"/>
    </xf>
    <xf numFmtId="0" fontId="8" fillId="4" borderId="0" xfId="0" applyFont="1" applyFill="1" applyAlignment="1">
      <alignment vertical="center"/>
    </xf>
    <xf numFmtId="3" fontId="8" fillId="2" borderId="0" xfId="0" applyNumberFormat="1" applyFont="1" applyFill="1" applyAlignment="1">
      <alignment horizontal="right" vertical="center"/>
    </xf>
    <xf numFmtId="164" fontId="9" fillId="2" borderId="0" xfId="1" applyNumberFormat="1" applyFont="1" applyFill="1" applyBorder="1" applyAlignment="1">
      <alignment horizontal="center" vertical="top"/>
    </xf>
    <xf numFmtId="164" fontId="9" fillId="5" borderId="0" xfId="1" applyNumberFormat="1" applyFont="1" applyFill="1" applyBorder="1" applyAlignment="1">
      <alignment horizontal="center" vertical="top"/>
    </xf>
    <xf numFmtId="0" fontId="9" fillId="4" borderId="0" xfId="0" applyFont="1" applyFill="1" applyAlignment="1">
      <alignment horizontal="center" vertical="center"/>
    </xf>
    <xf numFmtId="165" fontId="9" fillId="6" borderId="0" xfId="0" applyNumberFormat="1" applyFont="1" applyFill="1" applyAlignment="1">
      <alignment horizontal="center" vertical="center"/>
    </xf>
    <xf numFmtId="2" fontId="9" fillId="2" borderId="0" xfId="1" applyNumberFormat="1" applyFont="1" applyFill="1" applyBorder="1" applyAlignment="1">
      <alignment horizontal="center" vertical="center"/>
    </xf>
    <xf numFmtId="164" fontId="9" fillId="2" borderId="0" xfId="1" applyNumberFormat="1" applyFont="1" applyFill="1" applyBorder="1" applyAlignment="1">
      <alignment horizontal="center" vertical="center"/>
    </xf>
    <xf numFmtId="0" fontId="9" fillId="4" borderId="0" xfId="0" applyFont="1" applyFill="1" applyAlignment="1">
      <alignment vertical="center"/>
    </xf>
    <xf numFmtId="3" fontId="9" fillId="2" borderId="0" xfId="0" applyNumberFormat="1" applyFont="1" applyFill="1" applyAlignment="1">
      <alignment horizontal="center" vertical="center"/>
    </xf>
    <xf numFmtId="0" fontId="9" fillId="2" borderId="0" xfId="2" applyNumberFormat="1" applyFont="1" applyFill="1" applyBorder="1" applyAlignment="1">
      <alignment horizontal="center" vertical="center"/>
    </xf>
    <xf numFmtId="0" fontId="4" fillId="0" borderId="0" xfId="0" applyFont="1" applyAlignment="1">
      <alignment vertical="center"/>
    </xf>
    <xf numFmtId="0" fontId="5" fillId="0" borderId="0" xfId="0" applyFont="1" applyAlignment="1">
      <alignment vertical="center"/>
    </xf>
    <xf numFmtId="0" fontId="6" fillId="0" borderId="0" xfId="0" applyFont="1" applyAlignment="1">
      <alignment vertical="center"/>
    </xf>
    <xf numFmtId="0" fontId="7" fillId="0" borderId="0" xfId="0" applyFont="1" applyAlignment="1">
      <alignment vertical="center"/>
    </xf>
    <xf numFmtId="164" fontId="9" fillId="0" borderId="0" xfId="1" applyNumberFormat="1" applyFont="1" applyFill="1" applyBorder="1" applyAlignment="1">
      <alignment horizontal="center" vertical="top"/>
    </xf>
    <xf numFmtId="0" fontId="7" fillId="0" borderId="0" xfId="0" applyFont="1" applyAlignment="1">
      <alignment horizontal="left" vertical="center"/>
    </xf>
    <xf numFmtId="165" fontId="9" fillId="0" borderId="0" xfId="0" applyNumberFormat="1" applyFont="1" applyAlignment="1">
      <alignment horizontal="center" vertical="center"/>
    </xf>
    <xf numFmtId="3" fontId="7" fillId="0" borderId="0" xfId="0" applyNumberFormat="1" applyFont="1" applyAlignment="1">
      <alignment horizontal="right" vertical="center"/>
    </xf>
    <xf numFmtId="3" fontId="7" fillId="0" borderId="0" xfId="0" applyNumberFormat="1" applyFont="1" applyAlignment="1">
      <alignment horizontal="right" vertical="center" wrapText="1"/>
    </xf>
    <xf numFmtId="3" fontId="7" fillId="0" borderId="0" xfId="0" applyNumberFormat="1" applyFont="1" applyAlignment="1">
      <alignment horizontal="center" vertical="center"/>
    </xf>
    <xf numFmtId="2" fontId="7" fillId="0" borderId="0" xfId="0" applyNumberFormat="1" applyFont="1" applyAlignment="1">
      <alignment vertical="center"/>
    </xf>
    <xf numFmtId="0" fontId="3" fillId="0" borderId="0" xfId="0" applyFont="1" applyAlignment="1">
      <alignment horizontal="center" vertical="center"/>
    </xf>
    <xf numFmtId="0" fontId="3" fillId="3" borderId="0" xfId="0" applyFont="1" applyFill="1" applyAlignment="1">
      <alignment horizontal="center" vertical="center"/>
    </xf>
  </cellXfs>
  <cellStyles count="3">
    <cellStyle name="Millares" xfId="1" builtinId="3"/>
    <cellStyle name="Normal" xfId="0" builtinId="0"/>
    <cellStyle name="Porcentaje" xfId="2" builtinId="5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2013 - Tema de 2022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8A847B1-1F6E-4BC5-8499-DA276DAB9591}">
  <dimension ref="B1:K44"/>
  <sheetViews>
    <sheetView tabSelected="1" zoomScaleNormal="100" workbookViewId="0">
      <pane xSplit="2" ySplit="3" topLeftCell="C22" activePane="bottomRight" state="frozen"/>
      <selection pane="topRight" activeCell="V1" sqref="V1"/>
      <selection pane="bottomLeft" activeCell="A4" sqref="A4"/>
      <selection pane="bottomRight" activeCell="D36" sqref="D36:G36"/>
    </sheetView>
  </sheetViews>
  <sheetFormatPr baseColWidth="10" defaultColWidth="11" defaultRowHeight="15" x14ac:dyDescent="0.25"/>
  <cols>
    <col min="1" max="1" width="8" style="2" customWidth="1"/>
    <col min="2" max="2" width="52.28515625" style="2" customWidth="1"/>
    <col min="3" max="7" width="8.42578125" style="2" customWidth="1"/>
    <col min="8" max="8" width="11" style="2"/>
    <col min="9" max="9" width="39.7109375" style="2" bestFit="1" customWidth="1"/>
    <col min="10" max="16384" width="11" style="2"/>
  </cols>
  <sheetData>
    <row r="1" spans="2:11" ht="18" customHeight="1" x14ac:dyDescent="0.25">
      <c r="B1" s="1" t="s">
        <v>0</v>
      </c>
    </row>
    <row r="2" spans="2:11" x14ac:dyDescent="0.25">
      <c r="B2" s="3"/>
      <c r="C2" s="39">
        <v>2022</v>
      </c>
      <c r="D2" s="39">
        <v>2023</v>
      </c>
      <c r="E2" s="39">
        <v>2024</v>
      </c>
      <c r="F2" s="39" t="s">
        <v>33</v>
      </c>
      <c r="G2" s="39" t="s">
        <v>34</v>
      </c>
      <c r="I2"/>
      <c r="J2" s="38"/>
      <c r="K2" s="38"/>
    </row>
    <row r="3" spans="2:11" x14ac:dyDescent="0.25">
      <c r="B3" s="3"/>
      <c r="C3" s="39"/>
      <c r="D3" s="39"/>
      <c r="E3" s="39"/>
      <c r="F3" s="39"/>
      <c r="G3" s="39"/>
      <c r="I3"/>
      <c r="J3" s="38"/>
      <c r="K3" s="38"/>
    </row>
    <row r="4" spans="2:11" x14ac:dyDescent="0.25">
      <c r="B4" s="4" t="s">
        <v>1</v>
      </c>
      <c r="C4" s="5"/>
      <c r="D4" s="5"/>
      <c r="E4" s="5"/>
      <c r="F4" s="5"/>
      <c r="G4" s="5"/>
      <c r="I4" s="27"/>
      <c r="J4" s="28"/>
      <c r="K4" s="28"/>
    </row>
    <row r="5" spans="2:11" x14ac:dyDescent="0.25">
      <c r="B5" s="6" t="s">
        <v>2</v>
      </c>
      <c r="C5" s="7"/>
      <c r="D5" s="7"/>
      <c r="E5" s="7"/>
      <c r="F5" s="7"/>
      <c r="G5" s="7"/>
      <c r="I5" s="29"/>
      <c r="J5" s="30"/>
      <c r="K5" s="30"/>
    </row>
    <row r="6" spans="2:11" x14ac:dyDescent="0.25">
      <c r="B6" s="8" t="s">
        <v>3</v>
      </c>
      <c r="C6" s="18">
        <v>7.3</v>
      </c>
      <c r="D6" s="18">
        <v>0.6</v>
      </c>
      <c r="E6" s="18">
        <v>1.6</v>
      </c>
      <c r="F6" s="18">
        <v>2.8</v>
      </c>
      <c r="G6" s="18">
        <v>2.8</v>
      </c>
      <c r="I6" s="30"/>
      <c r="J6" s="31"/>
      <c r="K6" s="31"/>
    </row>
    <row r="7" spans="2:11" x14ac:dyDescent="0.25">
      <c r="B7" s="9" t="s">
        <v>4</v>
      </c>
      <c r="C7" s="18">
        <v>10.7</v>
      </c>
      <c r="D7" s="18">
        <v>0.8</v>
      </c>
      <c r="E7" s="18">
        <v>1.6</v>
      </c>
      <c r="F7" s="18">
        <v>4</v>
      </c>
      <c r="G7" s="18">
        <v>3.3</v>
      </c>
      <c r="I7" s="32"/>
      <c r="J7" s="31"/>
      <c r="K7" s="31"/>
    </row>
    <row r="8" spans="2:11" x14ac:dyDescent="0.25">
      <c r="B8" s="9" t="s">
        <v>5</v>
      </c>
      <c r="C8" s="18">
        <v>0.8</v>
      </c>
      <c r="D8" s="18">
        <v>1.6</v>
      </c>
      <c r="E8" s="18">
        <v>0.7</v>
      </c>
      <c r="F8" s="18">
        <v>6.5</v>
      </c>
      <c r="G8" s="18">
        <v>2.5</v>
      </c>
      <c r="I8" s="32"/>
      <c r="J8" s="31"/>
      <c r="K8" s="31"/>
    </row>
    <row r="9" spans="2:11" x14ac:dyDescent="0.25">
      <c r="B9" s="9" t="s">
        <v>6</v>
      </c>
      <c r="C9" s="18">
        <v>11.5</v>
      </c>
      <c r="D9" s="18">
        <v>-9.5</v>
      </c>
      <c r="E9" s="18">
        <v>3.2</v>
      </c>
      <c r="F9" s="18">
        <v>3.5</v>
      </c>
      <c r="G9" s="18">
        <v>3.8</v>
      </c>
      <c r="I9" s="32"/>
      <c r="J9" s="31"/>
      <c r="K9" s="31"/>
    </row>
    <row r="10" spans="2:11" x14ac:dyDescent="0.25">
      <c r="B10" s="9" t="s">
        <v>7</v>
      </c>
      <c r="C10" s="18">
        <v>12.3</v>
      </c>
      <c r="D10" s="18">
        <v>3.4</v>
      </c>
      <c r="E10" s="18">
        <v>2.5</v>
      </c>
      <c r="F10" s="18">
        <v>2</v>
      </c>
      <c r="G10" s="18">
        <v>1.9</v>
      </c>
      <c r="I10" s="32"/>
      <c r="J10" s="31"/>
      <c r="K10" s="31"/>
    </row>
    <row r="11" spans="2:11" x14ac:dyDescent="0.25">
      <c r="B11" s="9" t="s">
        <v>8</v>
      </c>
      <c r="C11" s="18">
        <v>23.6</v>
      </c>
      <c r="D11" s="18">
        <v>-15</v>
      </c>
      <c r="E11" s="18">
        <v>4.4000000000000004</v>
      </c>
      <c r="F11" s="18">
        <v>10</v>
      </c>
      <c r="G11" s="18">
        <v>4.0999999999999996</v>
      </c>
      <c r="I11" s="32"/>
      <c r="J11" s="31"/>
      <c r="K11" s="31"/>
    </row>
    <row r="12" spans="2:11" ht="15" hidden="1" customHeight="1" x14ac:dyDescent="0.25">
      <c r="B12" s="11" t="s">
        <v>9</v>
      </c>
      <c r="C12" s="19"/>
      <c r="D12" s="19"/>
      <c r="E12" s="19"/>
      <c r="F12" s="19"/>
      <c r="G12" s="19"/>
      <c r="I12"/>
      <c r="J12"/>
      <c r="K12"/>
    </row>
    <row r="13" spans="2:11" ht="15" hidden="1" customHeight="1" x14ac:dyDescent="0.25">
      <c r="B13" s="9" t="s">
        <v>10</v>
      </c>
      <c r="C13" s="18"/>
      <c r="D13" s="18"/>
      <c r="E13" s="18"/>
      <c r="F13" s="18"/>
      <c r="G13" s="18"/>
      <c r="I13"/>
      <c r="J13"/>
      <c r="K13"/>
    </row>
    <row r="14" spans="2:11" ht="15" hidden="1" customHeight="1" x14ac:dyDescent="0.25">
      <c r="B14" s="9" t="s">
        <v>11</v>
      </c>
      <c r="C14" s="18"/>
      <c r="D14" s="18"/>
      <c r="E14" s="18"/>
      <c r="F14" s="18"/>
      <c r="G14" s="18"/>
      <c r="I14"/>
      <c r="J14"/>
      <c r="K14"/>
    </row>
    <row r="15" spans="2:11" ht="15" hidden="1" customHeight="1" x14ac:dyDescent="0.25">
      <c r="B15" s="9" t="s">
        <v>12</v>
      </c>
      <c r="C15" s="18"/>
      <c r="D15" s="18"/>
      <c r="E15" s="18"/>
      <c r="F15" s="18"/>
      <c r="G15" s="18"/>
      <c r="I15"/>
      <c r="J15"/>
      <c r="K15"/>
    </row>
    <row r="16" spans="2:11" ht="15" hidden="1" customHeight="1" x14ac:dyDescent="0.25">
      <c r="B16" s="9" t="s">
        <v>13</v>
      </c>
      <c r="C16" s="18"/>
      <c r="D16" s="18"/>
      <c r="E16" s="18"/>
      <c r="F16" s="18"/>
      <c r="G16" s="18"/>
      <c r="I16"/>
      <c r="J16"/>
      <c r="K16"/>
    </row>
    <row r="17" spans="2:11" hidden="1" x14ac:dyDescent="0.25">
      <c r="B17" s="9" t="s">
        <v>14</v>
      </c>
      <c r="C17" s="18"/>
      <c r="D17" s="18"/>
      <c r="E17" s="18"/>
      <c r="F17" s="18"/>
      <c r="G17" s="18"/>
      <c r="I17"/>
      <c r="J17"/>
      <c r="K17"/>
    </row>
    <row r="18" spans="2:11" x14ac:dyDescent="0.25">
      <c r="B18" s="4" t="s">
        <v>29</v>
      </c>
      <c r="C18" s="20"/>
      <c r="D18" s="20"/>
      <c r="E18" s="20"/>
      <c r="F18" s="20"/>
      <c r="G18" s="20"/>
      <c r="I18" s="27"/>
      <c r="J18"/>
      <c r="K18"/>
    </row>
    <row r="19" spans="2:11" x14ac:dyDescent="0.25">
      <c r="B19" s="8" t="s">
        <v>30</v>
      </c>
      <c r="C19" s="21">
        <v>11.2</v>
      </c>
      <c r="D19" s="21">
        <v>10.199999999999999</v>
      </c>
      <c r="E19" s="21">
        <v>10.199999999999999</v>
      </c>
      <c r="F19" s="21">
        <v>9.1</v>
      </c>
      <c r="G19" s="21">
        <v>9.3000000000000007</v>
      </c>
      <c r="H19" s="13"/>
      <c r="I19" s="30"/>
      <c r="J19" s="33"/>
      <c r="K19" s="33"/>
    </row>
    <row r="20" spans="2:11" x14ac:dyDescent="0.25">
      <c r="B20" s="4" t="s">
        <v>15</v>
      </c>
      <c r="C20" s="20"/>
      <c r="D20" s="20"/>
      <c r="E20" s="20"/>
      <c r="F20" s="20"/>
      <c r="G20" s="20"/>
      <c r="I20" s="27"/>
      <c r="J20"/>
      <c r="K20"/>
    </row>
    <row r="21" spans="2:11" x14ac:dyDescent="0.25">
      <c r="B21" s="8" t="s">
        <v>16</v>
      </c>
      <c r="C21" s="21">
        <v>13.1</v>
      </c>
      <c r="D21" s="21">
        <v>9.3000000000000007</v>
      </c>
      <c r="E21" s="21">
        <v>5.2</v>
      </c>
      <c r="F21" s="21">
        <v>5.4</v>
      </c>
      <c r="G21" s="21">
        <v>4.9000000000000004</v>
      </c>
      <c r="H21" s="13"/>
      <c r="I21" s="30"/>
      <c r="J21" s="33"/>
      <c r="K21" s="33"/>
    </row>
    <row r="22" spans="2:11" x14ac:dyDescent="0.25">
      <c r="B22" s="8" t="s">
        <v>17</v>
      </c>
      <c r="C22" s="21">
        <v>10.199999999999999</v>
      </c>
      <c r="D22" s="21">
        <v>11.8</v>
      </c>
      <c r="E22" s="21">
        <v>6.6</v>
      </c>
      <c r="F22" s="21">
        <v>5.2</v>
      </c>
      <c r="G22" s="21">
        <v>4.9000000000000004</v>
      </c>
      <c r="H22" s="13"/>
      <c r="I22" s="30"/>
      <c r="J22" s="33"/>
      <c r="K22" s="33"/>
    </row>
    <row r="23" spans="2:11" x14ac:dyDescent="0.25">
      <c r="B23" s="4" t="s">
        <v>18</v>
      </c>
      <c r="C23" s="20"/>
      <c r="D23" s="20"/>
      <c r="E23" s="20"/>
      <c r="F23" s="20"/>
      <c r="G23" s="20"/>
      <c r="I23" s="30"/>
      <c r="J23" s="38"/>
      <c r="K23" s="38"/>
    </row>
    <row r="24" spans="2:11" x14ac:dyDescent="0.25">
      <c r="B24" s="8" t="s">
        <v>19</v>
      </c>
      <c r="C24" s="22">
        <v>12</v>
      </c>
      <c r="D24" s="22">
        <v>13</v>
      </c>
      <c r="E24" s="22">
        <v>9.5</v>
      </c>
      <c r="F24" s="22">
        <v>9.25</v>
      </c>
      <c r="G24" s="22">
        <v>10.25</v>
      </c>
      <c r="H24" s="10"/>
      <c r="I24" s="30"/>
      <c r="J24" s="38"/>
      <c r="K24" s="38"/>
    </row>
    <row r="25" spans="2:11" x14ac:dyDescent="0.25">
      <c r="B25" s="8" t="s">
        <v>20</v>
      </c>
      <c r="C25" s="22">
        <v>13.7</v>
      </c>
      <c r="D25" s="22">
        <v>12.69</v>
      </c>
      <c r="E25" s="22">
        <v>9.25</v>
      </c>
      <c r="F25" s="22">
        <v>9</v>
      </c>
      <c r="G25" s="22">
        <v>10.3</v>
      </c>
      <c r="H25" s="10"/>
      <c r="I25" s="27"/>
      <c r="J25"/>
      <c r="K25"/>
    </row>
    <row r="26" spans="2:11" x14ac:dyDescent="0.25">
      <c r="B26" s="8" t="s">
        <v>31</v>
      </c>
      <c r="C26" s="22">
        <v>12.12</v>
      </c>
      <c r="D26" s="22">
        <v>9.35</v>
      </c>
      <c r="E26" s="22">
        <v>9.5500000000000007</v>
      </c>
      <c r="F26" s="22">
        <v>10.95</v>
      </c>
      <c r="G26" s="22">
        <v>10.96</v>
      </c>
      <c r="H26" s="10"/>
      <c r="I26" s="30"/>
      <c r="J26"/>
      <c r="K26"/>
    </row>
    <row r="27" spans="2:11" x14ac:dyDescent="0.25">
      <c r="B27" s="8" t="s">
        <v>32</v>
      </c>
      <c r="C27" s="22">
        <v>13.25</v>
      </c>
      <c r="D27" s="22">
        <v>10.01</v>
      </c>
      <c r="E27" s="22">
        <v>12.5</v>
      </c>
      <c r="F27" s="22">
        <f>+F26+1.9</f>
        <v>12.85</v>
      </c>
      <c r="G27" s="22">
        <v>13</v>
      </c>
      <c r="H27" s="10"/>
      <c r="I27" s="37"/>
      <c r="J27"/>
      <c r="K27"/>
    </row>
    <row r="28" spans="2:11" x14ac:dyDescent="0.25">
      <c r="B28" s="4" t="s">
        <v>21</v>
      </c>
      <c r="C28" s="20"/>
      <c r="D28" s="15"/>
      <c r="E28" s="15"/>
      <c r="F28" s="15"/>
      <c r="G28" s="15"/>
      <c r="I28" s="30"/>
      <c r="J28"/>
      <c r="K28"/>
    </row>
    <row r="29" spans="2:11" x14ac:dyDescent="0.25">
      <c r="B29" s="8" t="s">
        <v>22</v>
      </c>
      <c r="C29" s="23">
        <v>-5.3</v>
      </c>
      <c r="D29" s="23">
        <v>-4.2</v>
      </c>
      <c r="E29" s="23">
        <v>-6.7</v>
      </c>
      <c r="F29" s="23">
        <v>-6.9</v>
      </c>
      <c r="G29" s="23">
        <v>-7.6</v>
      </c>
      <c r="I29" s="30"/>
      <c r="J29"/>
      <c r="K29"/>
    </row>
    <row r="30" spans="2:11" x14ac:dyDescent="0.25">
      <c r="B30" s="8" t="s">
        <v>23</v>
      </c>
      <c r="C30" s="23">
        <v>-0.98111602484103189</v>
      </c>
      <c r="D30" s="23">
        <v>-0.35062749740358234</v>
      </c>
      <c r="E30" s="23">
        <v>-2.4</v>
      </c>
      <c r="F30" s="23">
        <v>-3.7</v>
      </c>
      <c r="G30" s="23">
        <v>-4</v>
      </c>
      <c r="I30" s="27"/>
      <c r="J30"/>
      <c r="K30"/>
    </row>
    <row r="31" spans="2:11" x14ac:dyDescent="0.25">
      <c r="B31" s="8" t="s">
        <v>35</v>
      </c>
      <c r="C31" s="23">
        <v>57.6</v>
      </c>
      <c r="D31" s="23">
        <v>53.4</v>
      </c>
      <c r="E31" s="23">
        <v>59.3</v>
      </c>
      <c r="F31" s="23">
        <v>58.200508674865461</v>
      </c>
      <c r="G31" s="23">
        <v>59.596515390011817</v>
      </c>
      <c r="I31" s="30"/>
      <c r="J31"/>
      <c r="K31"/>
    </row>
    <row r="32" spans="2:11" x14ac:dyDescent="0.25">
      <c r="B32" s="4" t="s">
        <v>24</v>
      </c>
      <c r="C32" s="24"/>
      <c r="D32" s="16"/>
      <c r="E32" s="16"/>
      <c r="F32" s="16"/>
      <c r="G32" s="16"/>
      <c r="I32" s="30"/>
      <c r="J32"/>
      <c r="K32"/>
    </row>
    <row r="33" spans="2:11" x14ac:dyDescent="0.25">
      <c r="B33" s="8" t="s">
        <v>25</v>
      </c>
      <c r="C33" s="25">
        <v>4850</v>
      </c>
      <c r="D33" s="25">
        <v>3875.34</v>
      </c>
      <c r="E33" s="25">
        <v>4405</v>
      </c>
      <c r="F33" s="25">
        <v>3750</v>
      </c>
      <c r="G33" s="25">
        <v>3790</v>
      </c>
      <c r="H33" s="14"/>
      <c r="I33" s="30"/>
      <c r="J33" s="34"/>
      <c r="K33" s="35"/>
    </row>
    <row r="34" spans="2:11" x14ac:dyDescent="0.25">
      <c r="B34" s="8" t="s">
        <v>26</v>
      </c>
      <c r="C34" s="25">
        <v>4278.4492050209219</v>
      </c>
      <c r="D34" s="25">
        <v>4352.4207234042551</v>
      </c>
      <c r="E34" s="25">
        <v>4076.6</v>
      </c>
      <c r="F34" s="25">
        <v>4040.6</v>
      </c>
      <c r="G34" s="25">
        <v>3706</v>
      </c>
      <c r="H34" s="14"/>
      <c r="I34"/>
      <c r="J34" s="34"/>
      <c r="K34" s="35"/>
    </row>
    <row r="35" spans="2:11" x14ac:dyDescent="0.25">
      <c r="B35" s="8" t="s">
        <v>27</v>
      </c>
      <c r="C35" s="26">
        <v>-6.1</v>
      </c>
      <c r="D35" s="26">
        <v>-2.5</v>
      </c>
      <c r="E35" s="26">
        <v>1.7</v>
      </c>
      <c r="F35" s="26">
        <v>-2.5</v>
      </c>
      <c r="G35" s="26">
        <v>-2.8</v>
      </c>
      <c r="H35" s="14"/>
      <c r="I35" s="36"/>
      <c r="J35" s="38"/>
      <c r="K35" s="38"/>
    </row>
    <row r="36" spans="2:11" x14ac:dyDescent="0.25">
      <c r="B36" s="8" t="s">
        <v>28</v>
      </c>
      <c r="C36" s="23">
        <v>4.9000000000000004</v>
      </c>
      <c r="D36" s="23">
        <v>4.5566657791157903</v>
      </c>
      <c r="E36" s="23">
        <v>3.3600897227829911</v>
      </c>
      <c r="F36" s="23">
        <v>3.1006478150717753</v>
      </c>
      <c r="G36" s="23">
        <v>2.9968956353108722</v>
      </c>
      <c r="I36" s="36"/>
      <c r="J36" s="38"/>
      <c r="K36" s="38"/>
    </row>
    <row r="37" spans="2:11" x14ac:dyDescent="0.25">
      <c r="C37" s="17"/>
      <c r="D37" s="17"/>
      <c r="E37" s="17"/>
      <c r="F37" s="17"/>
      <c r="G37" s="17"/>
      <c r="I37" s="27"/>
      <c r="J37"/>
      <c r="K37"/>
    </row>
    <row r="38" spans="2:11" x14ac:dyDescent="0.25">
      <c r="I38" s="30"/>
      <c r="J38"/>
      <c r="K38"/>
    </row>
    <row r="39" spans="2:11" x14ac:dyDescent="0.25">
      <c r="I39" s="30"/>
      <c r="J39"/>
      <c r="K39"/>
    </row>
    <row r="40" spans="2:11" x14ac:dyDescent="0.25">
      <c r="I40" s="30"/>
      <c r="J40"/>
      <c r="K40"/>
    </row>
    <row r="41" spans="2:11" x14ac:dyDescent="0.25">
      <c r="I41" s="30"/>
      <c r="J41"/>
      <c r="K41"/>
    </row>
    <row r="44" spans="2:11" x14ac:dyDescent="0.25">
      <c r="C44" s="12"/>
      <c r="D44" s="12"/>
      <c r="E44" s="12"/>
      <c r="F44" s="12"/>
      <c r="G44" s="12"/>
    </row>
  </sheetData>
  <mergeCells count="11">
    <mergeCell ref="E2:E3"/>
    <mergeCell ref="C2:C3"/>
    <mergeCell ref="D2:D3"/>
    <mergeCell ref="J35:J36"/>
    <mergeCell ref="G2:G3"/>
    <mergeCell ref="K35:K36"/>
    <mergeCell ref="J23:J24"/>
    <mergeCell ref="K23:K24"/>
    <mergeCell ref="F2:F3"/>
    <mergeCell ref="J2:J3"/>
    <mergeCell ref="K2:K3"/>
  </mergeCells>
  <pageMargins left="0.7" right="0.7" top="0.75" bottom="0.75" header="0.3" footer="0.3"/>
  <pageSetup orientation="portrait" r:id="rId1"/>
</worksheet>
</file>

<file path=docMetadata/LabelInfo.xml><?xml version="1.0" encoding="utf-8"?>
<clbl:labelList xmlns:clbl="http://schemas.microsoft.com/office/2020/mipLabelMetadata">
  <clbl:label id="{10a76712-94f6-46a2-9155-31bd8b76f937}" enabled="0" method="" siteId="{10a76712-94f6-46a2-9155-31bd8b76f937}" removed="1"/>
</clbl:labelLis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1</vt:i4>
      </vt:variant>
    </vt:vector>
  </HeadingPairs>
  <TitlesOfParts>
    <vt:vector size="1" baseType="lpstr">
      <vt:lpstr>Tabla proyecciones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Julio Cesar Romero Arevalo</dc:creator>
  <cp:lastModifiedBy>Laura Gabriela Bautista Escobar</cp:lastModifiedBy>
  <dcterms:created xsi:type="dcterms:W3CDTF">2021-11-27T23:02:10Z</dcterms:created>
  <dcterms:modified xsi:type="dcterms:W3CDTF">2025-11-27T18:03:57Z</dcterms:modified>
</cp:coreProperties>
</file>